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 defaultThemeVersion="124226"/>
  <xr:revisionPtr revIDLastSave="0" documentId="13_ncr:1_{38C67F42-E9B6-4541-8B71-56B8801EC10C}" xr6:coauthVersionLast="45" xr6:coauthVersionMax="45" xr10:uidLastSave="{00000000-0000-0000-0000-000000000000}"/>
  <workbookProtection workbookAlgorithmName="SHA-512" workbookHashValue="XLCyOlUcO10xRTDb3bZs2gNnWj97/n4t3n+qBcu7rQq6IMrId+4eO6pKhhMHnpntik3TpNnpkzniO9wiStzKSg==" workbookSaltValue="TLURWSMNAHP8YRp5f3iDVQ==" workbookSpinCount="100000" lockStructure="1"/>
  <bookViews>
    <workbookView xWindow="-120" yWindow="-120" windowWidth="19440" windowHeight="15000" xr2:uid="{00000000-000D-0000-FFFF-FFFF00000000}"/>
  </bookViews>
  <sheets>
    <sheet name="納品書" sheetId="1" r:id="rId1"/>
    <sheet name="納品書（控）" sheetId="4" r:id="rId2"/>
    <sheet name="請求書" sheetId="5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D9" i="5"/>
  <c r="D10" i="5"/>
  <c r="D10" i="4"/>
  <c r="D9" i="4"/>
  <c r="G2" i="5"/>
  <c r="E16" i="5"/>
  <c r="E15" i="5"/>
  <c r="E14" i="5"/>
  <c r="E13" i="5"/>
  <c r="E12" i="5"/>
  <c r="E11" i="5"/>
  <c r="E10" i="5"/>
  <c r="E9" i="5"/>
  <c r="G16" i="5"/>
  <c r="G15" i="5"/>
  <c r="G14" i="5"/>
  <c r="G13" i="5"/>
  <c r="G12" i="5"/>
  <c r="G11" i="5"/>
  <c r="G10" i="5"/>
  <c r="G9" i="5"/>
  <c r="D16" i="5"/>
  <c r="D15" i="5"/>
  <c r="D14" i="5"/>
  <c r="D13" i="5"/>
  <c r="D12" i="5"/>
  <c r="D11" i="5"/>
  <c r="C9" i="5"/>
  <c r="C16" i="5"/>
  <c r="B16" i="5"/>
  <c r="C15" i="5"/>
  <c r="B15" i="5"/>
  <c r="C14" i="5"/>
  <c r="F14" i="5" s="1"/>
  <c r="B14" i="5"/>
  <c r="C13" i="5"/>
  <c r="B13" i="5"/>
  <c r="C12" i="5"/>
  <c r="F12" i="5" s="1"/>
  <c r="B12" i="5"/>
  <c r="C11" i="5"/>
  <c r="B11" i="5"/>
  <c r="C10" i="5"/>
  <c r="B10" i="5"/>
  <c r="B9" i="5"/>
  <c r="B3" i="5"/>
  <c r="F16" i="5"/>
  <c r="F15" i="5"/>
  <c r="F13" i="5"/>
  <c r="F11" i="5"/>
  <c r="F16" i="1"/>
  <c r="F15" i="1"/>
  <c r="F14" i="1"/>
  <c r="F13" i="1"/>
  <c r="F12" i="1"/>
  <c r="F11" i="1"/>
  <c r="F10" i="1"/>
  <c r="F17" i="1" s="1"/>
  <c r="F18" i="1" s="1"/>
  <c r="G16" i="4"/>
  <c r="G15" i="4"/>
  <c r="G14" i="4"/>
  <c r="G13" i="4"/>
  <c r="G12" i="4"/>
  <c r="G11" i="4"/>
  <c r="G10" i="4"/>
  <c r="G9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E9" i="4"/>
  <c r="C9" i="4"/>
  <c r="F9" i="4" s="1"/>
  <c r="C16" i="4"/>
  <c r="B16" i="4"/>
  <c r="C15" i="4"/>
  <c r="B15" i="4"/>
  <c r="C14" i="4"/>
  <c r="B14" i="4"/>
  <c r="C13" i="4"/>
  <c r="F13" i="4" s="1"/>
  <c r="B13" i="4"/>
  <c r="C12" i="4"/>
  <c r="B12" i="4"/>
  <c r="C11" i="4"/>
  <c r="B11" i="4"/>
  <c r="C10" i="4"/>
  <c r="B10" i="4"/>
  <c r="B9" i="4"/>
  <c r="B3" i="4"/>
  <c r="G2" i="4"/>
  <c r="F16" i="4"/>
  <c r="F15" i="4"/>
  <c r="F14" i="4"/>
  <c r="F12" i="4"/>
  <c r="F11" i="4"/>
  <c r="F10" i="4"/>
  <c r="F10" i="5" l="1"/>
  <c r="F17" i="4"/>
  <c r="F18" i="4" s="1"/>
  <c r="F9" i="5"/>
  <c r="F19" i="1"/>
  <c r="B4" i="1" s="1"/>
  <c r="F19" i="4" l="1"/>
  <c r="B4" i="4" s="1"/>
  <c r="F17" i="5"/>
  <c r="F18" i="5" s="1"/>
  <c r="F19" i="5" l="1"/>
  <c r="B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日付を変更</t>
        </r>
      </text>
    </comment>
    <comment ref="B3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宛名を入力</t>
        </r>
      </text>
    </comment>
    <comment ref="B9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品名を変更できます</t>
        </r>
      </text>
    </comment>
    <comment ref="C9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単価を変更できます
桁カンマは不要です
　　　例 ： 25000　</t>
        </r>
      </text>
    </comment>
    <comment ref="D9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数量を変更できます</t>
        </r>
      </text>
    </comment>
    <comment ref="E9" authorId="0" shapeId="0" xr:uid="{00000000-0006-0000-0000-000006000000}">
      <text>
        <r>
          <rPr>
            <sz val="10"/>
            <color indexed="81"/>
            <rFont val="ＭＳ Ｐゴシック"/>
            <family val="3"/>
            <charset val="128"/>
          </rPr>
          <t>単位を変更できます</t>
        </r>
      </text>
    </comment>
    <comment ref="B10" authorId="0" shapeId="0" xr:uid="{00000000-0006-0000-0000-000007000000}">
      <text>
        <r>
          <rPr>
            <sz val="10"/>
            <color indexed="81"/>
            <rFont val="ＭＳ Ｐゴシック"/>
            <family val="3"/>
            <charset val="128"/>
          </rPr>
          <t>品名を入力できます</t>
        </r>
      </text>
    </comment>
    <comment ref="C10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単価を入力できます
桁カンマは不要です
　　　例 ： 25000　</t>
        </r>
      </text>
    </comment>
    <comment ref="D10" authorId="0" shapeId="0" xr:uid="{00000000-0006-0000-0000-000009000000}">
      <text>
        <r>
          <rPr>
            <sz val="10"/>
            <color indexed="81"/>
            <rFont val="ＭＳ Ｐゴシック"/>
            <family val="3"/>
            <charset val="128"/>
          </rPr>
          <t>数量を入力できます</t>
        </r>
      </text>
    </comment>
    <comment ref="E10" authorId="0" shapeId="0" xr:uid="{00000000-0006-0000-0000-00000A000000}">
      <text>
        <r>
          <rPr>
            <sz val="10"/>
            <color indexed="81"/>
            <rFont val="ＭＳ Ｐゴシック"/>
            <family val="3"/>
            <charset val="128"/>
          </rPr>
          <t>単位を入力できます</t>
        </r>
      </text>
    </comment>
  </commentList>
</comments>
</file>

<file path=xl/sharedStrings.xml><?xml version="1.0" encoding="utf-8"?>
<sst xmlns="http://schemas.openxmlformats.org/spreadsheetml/2006/main" count="67" uniqueCount="29">
  <si>
    <t>摘　　　　　　　要</t>
    <rPh sb="0" eb="1">
      <t>テキ</t>
    </rPh>
    <rPh sb="8" eb="9">
      <t>ヨウ</t>
    </rPh>
    <phoneticPr fontId="2"/>
  </si>
  <si>
    <t>数　　量</t>
    <rPh sb="0" eb="1">
      <t>カズ</t>
    </rPh>
    <rPh sb="3" eb="4">
      <t>リョウ</t>
    </rPh>
    <phoneticPr fontId="2"/>
  </si>
  <si>
    <t>金　　　額</t>
    <rPh sb="0" eb="1">
      <t>キン</t>
    </rPh>
    <rPh sb="4" eb="5">
      <t>ガク</t>
    </rPh>
    <phoneticPr fontId="2"/>
  </si>
  <si>
    <t>備　考</t>
    <rPh sb="0" eb="1">
      <t>ソナエ</t>
    </rPh>
    <rPh sb="2" eb="3">
      <t>コウ</t>
    </rPh>
    <phoneticPr fontId="2"/>
  </si>
  <si>
    <t>消費税</t>
    <rPh sb="0" eb="3">
      <t>ショウヒゼイ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</si>
  <si>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</si>
  <si>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</si>
  <si>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単　　価</t>
    <phoneticPr fontId="2"/>
  </si>
  <si>
    <t>様</t>
  </si>
  <si>
    <t>あきあかねパソコン教室</t>
    <phoneticPr fontId="2"/>
  </si>
  <si>
    <t>　納　　品　　書　</t>
    <rPh sb="1" eb="2">
      <t>オサメ</t>
    </rPh>
    <rPh sb="4" eb="5">
      <t>シナ</t>
    </rPh>
    <rPh sb="7" eb="8">
      <t>ショ</t>
    </rPh>
    <phoneticPr fontId="2"/>
  </si>
  <si>
    <t>あきあかねパソコン教室</t>
    <phoneticPr fontId="2"/>
  </si>
  <si>
    <t>単　　価</t>
    <phoneticPr fontId="2"/>
  </si>
  <si>
    <t>　納　品　書　（控）　</t>
    <rPh sb="1" eb="2">
      <t>オサメ</t>
    </rPh>
    <rPh sb="3" eb="4">
      <t>シナ</t>
    </rPh>
    <rPh sb="5" eb="6">
      <t>ショ</t>
    </rPh>
    <rPh sb="8" eb="9">
      <t>ヒカエ</t>
    </rPh>
    <phoneticPr fontId="2"/>
  </si>
  <si>
    <t>　請　　求　　書　</t>
    <rPh sb="1" eb="2">
      <t>ショウ</t>
    </rPh>
    <rPh sb="4" eb="5">
      <t>モトム</t>
    </rPh>
    <rPh sb="7" eb="8">
      <t>ショ</t>
    </rPh>
    <phoneticPr fontId="2"/>
  </si>
  <si>
    <t>長形3号封筒</t>
    <rPh sb="0" eb="1">
      <t>チョウ</t>
    </rPh>
    <rPh sb="1" eb="2">
      <t>ケイ</t>
    </rPh>
    <rPh sb="3" eb="4">
      <t>ゴウ</t>
    </rPh>
    <rPh sb="4" eb="6">
      <t>フウトウ</t>
    </rPh>
    <phoneticPr fontId="2"/>
  </si>
  <si>
    <t>箱</t>
    <rPh sb="0" eb="1">
      <t>ハコ</t>
    </rPh>
    <phoneticPr fontId="2"/>
  </si>
  <si>
    <t>ABC　株式会社</t>
    <rPh sb="4" eb="6">
      <t>カブシキ</t>
    </rPh>
    <rPh sb="6" eb="8">
      <t>カイシャ</t>
    </rPh>
    <phoneticPr fontId="2"/>
  </si>
  <si>
    <t>1.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</si>
  <si>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</si>
  <si>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</si>
  <si>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</si>
  <si>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</si>
  <si>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</si>
  <si>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</si>
  <si>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大阪市住之江区南港中3-3</t>
    <rPh sb="0" eb="2">
      <t>オオサカ</t>
    </rPh>
    <rPh sb="2" eb="3">
      <t>シ</t>
    </rPh>
    <rPh sb="3" eb="7">
      <t>スミノエク</t>
    </rPh>
    <rPh sb="7" eb="9">
      <t>ナンコウ</t>
    </rPh>
    <rPh sb="9" eb="10">
      <t>ナカ</t>
    </rPh>
    <phoneticPr fontId="2"/>
  </si>
  <si>
    <t>電話　06-6613-0000</t>
    <rPh sb="0" eb="2">
      <t>デンワ</t>
    </rPh>
    <phoneticPr fontId="2"/>
  </si>
  <si>
    <t>2.</t>
    <phoneticPr fontId="2"/>
  </si>
  <si>
    <t>2020年　4月　1日</t>
    <rPh sb="4" eb="5">
      <t>ネン</t>
    </rPh>
    <rPh sb="7" eb="8">
      <t>ガツ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</si>
</sst>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u/>
      <sz val="20"/>
      <name val="ＭＳ Ｐゴシック"/>
      <family val="3"/>
      <charset val="128"/>
    </font>
    <font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quotePrefix="1" applyBorder="1" applyAlignment="1">
      <alignment horizontal="right" vertical="center"/>
    </xf>
    <xf numFmtId="0" fontId="0" fillId="0" borderId="0" xfId="0" applyBorder="1"/>
    <xf numFmtId="0" fontId="5" fillId="0" borderId="0" xfId="0" applyFont="1"/>
    <xf numFmtId="5" fontId="6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/>
    <xf numFmtId="38" fontId="1" fillId="0" borderId="3" xfId="1" applyBorder="1"/>
    <xf numFmtId="38" fontId="7" fillId="0" borderId="3" xfId="1" applyFont="1" applyBorder="1"/>
    <xf numFmtId="56" fontId="0" fillId="0" borderId="3" xfId="0" applyNumberFormat="1" applyBorder="1"/>
    <xf numFmtId="0" fontId="0" fillId="0" borderId="4" xfId="0" applyBorder="1"/>
    <xf numFmtId="38" fontId="7" fillId="0" borderId="4" xfId="1" applyFont="1" applyBorder="1"/>
    <xf numFmtId="38" fontId="7" fillId="0" borderId="5" xfId="1" applyFont="1" applyBorder="1"/>
    <xf numFmtId="38" fontId="0" fillId="0" borderId="3" xfId="1" applyFont="1" applyBorder="1"/>
    <xf numFmtId="0" fontId="7" fillId="0" borderId="4" xfId="0" applyFont="1" applyBorder="1"/>
    <xf numFmtId="0" fontId="0" fillId="0" borderId="5" xfId="0" quotePrefix="1" applyBorder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6" fontId="7" fillId="0" borderId="3" xfId="1" applyNumberFormat="1" applyFont="1" applyBorder="1"/>
    <xf numFmtId="0" fontId="3" fillId="0" borderId="1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38" fontId="7" fillId="0" borderId="5" xfId="1" applyFont="1" applyBorder="1" applyProtection="1">
      <protection locked="0"/>
    </xf>
    <xf numFmtId="38" fontId="0" fillId="0" borderId="3" xfId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" fontId="6" fillId="0" borderId="10" xfId="0" applyNumberFormat="1" applyFont="1" applyBorder="1" applyAlignment="1">
      <alignment horizontal="center"/>
    </xf>
    <xf numFmtId="5" fontId="6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190500</xdr:rowOff>
    </xdr:from>
    <xdr:to>
      <xdr:col>2</xdr:col>
      <xdr:colOff>771525</xdr:colOff>
      <xdr:row>18</xdr:row>
      <xdr:rowOff>57150</xdr:rowOff>
    </xdr:to>
    <xdr:grpSp>
      <xdr:nvGrpSpPr>
        <xdr:cNvPr id="1046" name="Group 15">
          <a:extLst>
            <a:ext uri="{FF2B5EF4-FFF2-40B4-BE49-F238E27FC236}">
              <a16:creationId xmlns:a16="http://schemas.microsoft.com/office/drawing/2014/main" id="{FC80B840-162C-49E4-89AB-2F98DAAA28A5}"/>
            </a:ext>
          </a:extLst>
        </xdr:cNvPr>
        <xdr:cNvGrpSpPr>
          <a:grpSpLocks/>
        </xdr:cNvGrpSpPr>
      </xdr:nvGrpSpPr>
      <xdr:grpSpPr bwMode="auto">
        <a:xfrm>
          <a:off x="180975" y="4229100"/>
          <a:ext cx="3448050" cy="419100"/>
          <a:chOff x="19" y="444"/>
          <a:chExt cx="362" cy="44"/>
        </a:xfrm>
      </xdr:grpSpPr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96930670-B9AD-4184-8FF4-EE4C8D2A7B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" y="444"/>
            <a:ext cx="362" cy="44"/>
          </a:xfrm>
          <a:prstGeom prst="rect">
            <a:avLst/>
          </a:prstGeom>
          <a:solidFill>
            <a:srgbClr val="EBFFEB"/>
          </a:solidFill>
          <a:ln w="38100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コメント（　　）のついたセルは入力していただけます。</a:t>
            </a: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入力後、ほかのシートも変わっているかご確認ください。</a:t>
            </a:r>
          </a:p>
        </xdr:txBody>
      </xdr:sp>
      <xdr:sp macro="" textlink="">
        <xdr:nvSpPr>
          <xdr:cNvPr id="1048" name="AutoShape 11">
            <a:extLst>
              <a:ext uri="{FF2B5EF4-FFF2-40B4-BE49-F238E27FC236}">
                <a16:creationId xmlns:a16="http://schemas.microsoft.com/office/drawing/2014/main" id="{DAD77AF7-B1B7-49F0-98FC-D78BE88E66B3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81" y="451"/>
            <a:ext cx="11" cy="10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sqref="A1:G1"/>
    </sheetView>
  </sheetViews>
  <sheetFormatPr defaultRowHeight="13.5" x14ac:dyDescent="0.15"/>
  <cols>
    <col min="1" max="1" width="3.25" customWidth="1"/>
    <col min="2" max="2" width="34.25" customWidth="1"/>
    <col min="3" max="3" width="12.25" customWidth="1"/>
    <col min="4" max="5" width="6.375" customWidth="1"/>
    <col min="6" max="6" width="17.875" customWidth="1"/>
    <col min="7" max="7" width="11.125" customWidth="1"/>
  </cols>
  <sheetData>
    <row r="1" spans="1:7" ht="23.25" customHeight="1" x14ac:dyDescent="0.25">
      <c r="A1" s="42" t="s">
        <v>10</v>
      </c>
      <c r="B1" s="42"/>
      <c r="C1" s="42"/>
      <c r="D1" s="42"/>
      <c r="E1" s="42"/>
      <c r="F1" s="42"/>
      <c r="G1" s="42"/>
    </row>
    <row r="2" spans="1:7" ht="16.5" customHeight="1" x14ac:dyDescent="0.15">
      <c r="G2" s="33" t="s">
        <v>28</v>
      </c>
    </row>
    <row r="3" spans="1:7" ht="27" customHeight="1" x14ac:dyDescent="0.2">
      <c r="A3" s="1"/>
      <c r="B3" s="32" t="s">
        <v>17</v>
      </c>
      <c r="C3" s="11" t="s">
        <v>8</v>
      </c>
    </row>
    <row r="4" spans="1:7" ht="18" customHeight="1" x14ac:dyDescent="0.25">
      <c r="B4" s="40">
        <f>F19</f>
        <v>1100</v>
      </c>
      <c r="C4" s="10"/>
      <c r="E4" s="9"/>
      <c r="F4" s="3"/>
      <c r="G4" s="13" t="s">
        <v>9</v>
      </c>
    </row>
    <row r="5" spans="1:7" ht="17.25" customHeight="1" thickBot="1" x14ac:dyDescent="0.3">
      <c r="B5" s="41"/>
      <c r="C5" s="10"/>
      <c r="F5" s="3"/>
      <c r="G5" s="4" t="s">
        <v>25</v>
      </c>
    </row>
    <row r="6" spans="1:7" ht="12.75" customHeight="1" x14ac:dyDescent="0.15">
      <c r="E6" s="3"/>
      <c r="F6" s="3"/>
      <c r="G6" s="12" t="s">
        <v>26</v>
      </c>
    </row>
    <row r="7" spans="1:7" ht="7.5" customHeight="1" x14ac:dyDescent="0.15"/>
    <row r="8" spans="1:7" ht="21.95" customHeight="1" x14ac:dyDescent="0.15">
      <c r="A8" s="26"/>
      <c r="B8" s="6" t="s">
        <v>0</v>
      </c>
      <c r="C8" s="16" t="s">
        <v>7</v>
      </c>
      <c r="D8" s="43" t="s">
        <v>1</v>
      </c>
      <c r="E8" s="43"/>
      <c r="F8" s="16" t="s">
        <v>2</v>
      </c>
      <c r="G8" s="16" t="s">
        <v>3</v>
      </c>
    </row>
    <row r="9" spans="1:7" ht="21.95" customHeight="1" x14ac:dyDescent="0.15">
      <c r="A9" s="30" t="s">
        <v>18</v>
      </c>
      <c r="B9" s="37" t="s">
        <v>15</v>
      </c>
      <c r="C9" s="36">
        <v>200</v>
      </c>
      <c r="D9" s="35">
        <v>5</v>
      </c>
      <c r="E9" s="34" t="s">
        <v>16</v>
      </c>
      <c r="F9" s="19">
        <f t="shared" ref="F9:F16" si="0">IF(C9="","",C9*D9)</f>
        <v>1000</v>
      </c>
      <c r="G9" s="20"/>
    </row>
    <row r="10" spans="1:7" ht="21.95" customHeight="1" x14ac:dyDescent="0.15">
      <c r="A10" s="30" t="s">
        <v>27</v>
      </c>
      <c r="B10" s="37"/>
      <c r="C10" s="36"/>
      <c r="D10" s="35"/>
      <c r="E10" s="34"/>
      <c r="F10" s="19" t="str">
        <f t="shared" si="0"/>
        <v/>
      </c>
      <c r="G10" s="17"/>
    </row>
    <row r="11" spans="1:7" ht="21.95" customHeight="1" x14ac:dyDescent="0.15">
      <c r="A11" s="30" t="s">
        <v>19</v>
      </c>
      <c r="B11" s="5"/>
      <c r="C11" s="24"/>
      <c r="D11" s="23"/>
      <c r="E11" s="25"/>
      <c r="F11" s="19" t="str">
        <f t="shared" si="0"/>
        <v/>
      </c>
      <c r="G11" s="17"/>
    </row>
    <row r="12" spans="1:7" ht="21.95" customHeight="1" x14ac:dyDescent="0.15">
      <c r="A12" s="30" t="s">
        <v>20</v>
      </c>
      <c r="B12" s="5"/>
      <c r="C12" s="24"/>
      <c r="D12" s="23"/>
      <c r="E12" s="25"/>
      <c r="F12" s="19" t="str">
        <f t="shared" si="0"/>
        <v/>
      </c>
      <c r="G12" s="17"/>
    </row>
    <row r="13" spans="1:7" ht="21.95" customHeight="1" x14ac:dyDescent="0.15">
      <c r="A13" s="30" t="s">
        <v>21</v>
      </c>
      <c r="B13" s="5"/>
      <c r="C13" s="24"/>
      <c r="D13" s="23"/>
      <c r="E13" s="25"/>
      <c r="F13" s="19" t="str">
        <f t="shared" si="0"/>
        <v/>
      </c>
      <c r="G13" s="17"/>
    </row>
    <row r="14" spans="1:7" ht="21.95" customHeight="1" x14ac:dyDescent="0.15">
      <c r="A14" s="30" t="s">
        <v>22</v>
      </c>
      <c r="B14" s="5"/>
      <c r="C14" s="24"/>
      <c r="D14" s="23"/>
      <c r="E14" s="25"/>
      <c r="F14" s="19" t="str">
        <f t="shared" si="0"/>
        <v/>
      </c>
      <c r="G14" s="17"/>
    </row>
    <row r="15" spans="1:7" ht="21.95" customHeight="1" x14ac:dyDescent="0.15">
      <c r="A15" s="30" t="s">
        <v>23</v>
      </c>
      <c r="B15" s="5"/>
      <c r="C15" s="24"/>
      <c r="D15" s="23"/>
      <c r="E15" s="25"/>
      <c r="F15" s="19" t="str">
        <f t="shared" si="0"/>
        <v/>
      </c>
      <c r="G15" s="17"/>
    </row>
    <row r="16" spans="1:7" ht="21.95" customHeight="1" x14ac:dyDescent="0.15">
      <c r="A16" s="30" t="s">
        <v>24</v>
      </c>
      <c r="B16" s="5"/>
      <c r="C16" s="24"/>
      <c r="D16" s="23"/>
      <c r="E16" s="25"/>
      <c r="F16" s="19" t="str">
        <f t="shared" si="0"/>
        <v/>
      </c>
      <c r="G16" s="17"/>
    </row>
    <row r="17" spans="1:7" ht="21.95" customHeight="1" x14ac:dyDescent="0.15">
      <c r="A17" s="7"/>
      <c r="B17" s="8"/>
      <c r="C17" s="8"/>
      <c r="D17" s="38" t="s">
        <v>5</v>
      </c>
      <c r="E17" s="39"/>
      <c r="F17" s="19">
        <f>IF(F9="","",SUM(F9:F16))</f>
        <v>1000</v>
      </c>
      <c r="G17" s="21"/>
    </row>
    <row r="18" spans="1:7" ht="21.95" customHeight="1" x14ac:dyDescent="0.15">
      <c r="A18" s="7"/>
      <c r="B18" s="8"/>
      <c r="C18" s="8"/>
      <c r="D18" s="38" t="s">
        <v>4</v>
      </c>
      <c r="E18" s="39"/>
      <c r="F18" s="19">
        <f>IF(F17="","",F17*0.1)</f>
        <v>100</v>
      </c>
      <c r="G18" s="21"/>
    </row>
    <row r="19" spans="1:7" ht="21.95" customHeight="1" x14ac:dyDescent="0.15">
      <c r="D19" s="38" t="s">
        <v>6</v>
      </c>
      <c r="E19" s="39"/>
      <c r="F19" s="31">
        <f>IF(F17="","",SUM(F17:F18))</f>
        <v>1100</v>
      </c>
      <c r="G19" s="21"/>
    </row>
  </sheetData>
  <sheetProtection algorithmName="SHA-512" hashValue="+0D1TKM/1kqXtjky1eRDXQjPc6VixNiFwvQjYrMrUb0RY/D988zYwpEgfNySBkEKncwlihcDv87vKjzNiM97jQ==" saltValue="EZNISLaL0U1f0x38q7q3kA==" spinCount="100000" sheet="1" formatCells="0" formatColumns="0" formatRows="0" insertColumns="0" insertRows="0" insertHyperlinks="0" deleteColumns="0" deleteRows="0" sort="0" autoFilter="0" pivotTables="0"/>
  <mergeCells count="6">
    <mergeCell ref="D19:E19"/>
    <mergeCell ref="B4:B5"/>
    <mergeCell ref="A1:G1"/>
    <mergeCell ref="D8:E8"/>
    <mergeCell ref="D17:E17"/>
    <mergeCell ref="D18:E18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11" orientation="landscape" horizontalDpi="4294967293" verticalDpi="0" r:id="rId1"/>
  <headerFooter alignWithMargins="0"/>
  <ignoredErrors>
    <ignoredError sqref="A9:A1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showZeros="0" workbookViewId="0">
      <selection sqref="A1:G1"/>
    </sheetView>
  </sheetViews>
  <sheetFormatPr defaultRowHeight="13.5" x14ac:dyDescent="0.15"/>
  <cols>
    <col min="1" max="1" width="3.25" customWidth="1"/>
    <col min="2" max="2" width="34.25" customWidth="1"/>
    <col min="3" max="3" width="12.25" customWidth="1"/>
    <col min="4" max="5" width="6.375" customWidth="1"/>
    <col min="6" max="6" width="17.875" customWidth="1"/>
    <col min="7" max="7" width="11.125" customWidth="1"/>
  </cols>
  <sheetData>
    <row r="1" spans="1:7" ht="23.25" customHeight="1" x14ac:dyDescent="0.25">
      <c r="A1" s="42" t="s">
        <v>13</v>
      </c>
      <c r="B1" s="42"/>
      <c r="C1" s="42"/>
      <c r="D1" s="42"/>
      <c r="E1" s="42"/>
      <c r="F1" s="42"/>
      <c r="G1" s="42"/>
    </row>
    <row r="2" spans="1:7" ht="16.5" customHeight="1" x14ac:dyDescent="0.15">
      <c r="G2" s="2" t="str">
        <f>納品書!G2</f>
        <v>2020年　4月　1日</v>
      </c>
    </row>
    <row r="3" spans="1:7" ht="27" customHeight="1" x14ac:dyDescent="0.2">
      <c r="A3" s="1"/>
      <c r="B3" s="14" t="str">
        <f>納品書!B3</f>
        <v>ABC　株式会社</v>
      </c>
      <c r="C3" s="11" t="s">
        <v>8</v>
      </c>
    </row>
    <row r="4" spans="1:7" ht="18" customHeight="1" x14ac:dyDescent="0.25">
      <c r="B4" s="40">
        <f>F19</f>
        <v>1100</v>
      </c>
      <c r="C4" s="10"/>
      <c r="E4" s="9"/>
      <c r="F4" s="3"/>
      <c r="G4" s="13" t="s">
        <v>11</v>
      </c>
    </row>
    <row r="5" spans="1:7" ht="17.25" customHeight="1" thickBot="1" x14ac:dyDescent="0.3">
      <c r="B5" s="41"/>
      <c r="C5" s="10"/>
      <c r="F5" s="3"/>
      <c r="G5" s="4" t="s">
        <v>25</v>
      </c>
    </row>
    <row r="6" spans="1:7" ht="12.75" customHeight="1" x14ac:dyDescent="0.15">
      <c r="E6" s="3"/>
      <c r="F6" s="3"/>
      <c r="G6" s="12" t="s">
        <v>26</v>
      </c>
    </row>
    <row r="7" spans="1:7" ht="7.5" customHeight="1" x14ac:dyDescent="0.15"/>
    <row r="8" spans="1:7" ht="21.95" customHeight="1" x14ac:dyDescent="0.15">
      <c r="A8" s="26"/>
      <c r="B8" s="6" t="s">
        <v>0</v>
      </c>
      <c r="C8" s="16" t="s">
        <v>12</v>
      </c>
      <c r="D8" s="43" t="s">
        <v>1</v>
      </c>
      <c r="E8" s="43"/>
      <c r="F8" s="16" t="s">
        <v>2</v>
      </c>
      <c r="G8" s="16" t="s">
        <v>3</v>
      </c>
    </row>
    <row r="9" spans="1:7" ht="21.95" customHeight="1" x14ac:dyDescent="0.15">
      <c r="A9" s="30" t="s">
        <v>18</v>
      </c>
      <c r="B9" s="5" t="str">
        <f>納品書!B9</f>
        <v>長形3号封筒</v>
      </c>
      <c r="C9" s="18">
        <f>納品書!C9</f>
        <v>200</v>
      </c>
      <c r="D9" s="23">
        <f>納品書!D9</f>
        <v>5</v>
      </c>
      <c r="E9" s="25" t="str">
        <f>納品書!E9</f>
        <v>箱</v>
      </c>
      <c r="F9" s="19">
        <f t="shared" ref="F9:F16" si="0">IF(C9="","",C9*D9)</f>
        <v>1000</v>
      </c>
      <c r="G9" s="17">
        <f>納品書!G9</f>
        <v>0</v>
      </c>
    </row>
    <row r="10" spans="1:7" ht="21.95" customHeight="1" x14ac:dyDescent="0.15">
      <c r="A10" s="30" t="s">
        <v>27</v>
      </c>
      <c r="B10" s="5">
        <f>納品書!B10</f>
        <v>0</v>
      </c>
      <c r="C10" s="18">
        <f>納品書!C10</f>
        <v>0</v>
      </c>
      <c r="D10" s="23">
        <f>納品書!D10</f>
        <v>0</v>
      </c>
      <c r="E10" s="25">
        <f>納品書!E10</f>
        <v>0</v>
      </c>
      <c r="F10" s="19">
        <f t="shared" si="0"/>
        <v>0</v>
      </c>
      <c r="G10" s="17">
        <f>納品書!G10</f>
        <v>0</v>
      </c>
    </row>
    <row r="11" spans="1:7" ht="21.95" customHeight="1" x14ac:dyDescent="0.15">
      <c r="A11" s="30" t="s">
        <v>19</v>
      </c>
      <c r="B11" s="5">
        <f>納品書!B11</f>
        <v>0</v>
      </c>
      <c r="C11" s="18">
        <f>納品書!C11</f>
        <v>0</v>
      </c>
      <c r="D11" s="23">
        <f>納品書!D11</f>
        <v>0</v>
      </c>
      <c r="E11" s="25">
        <f>納品書!E11</f>
        <v>0</v>
      </c>
      <c r="F11" s="19">
        <f t="shared" si="0"/>
        <v>0</v>
      </c>
      <c r="G11" s="17">
        <f>納品書!G11</f>
        <v>0</v>
      </c>
    </row>
    <row r="12" spans="1:7" ht="21.95" customHeight="1" x14ac:dyDescent="0.15">
      <c r="A12" s="30" t="s">
        <v>20</v>
      </c>
      <c r="B12" s="5">
        <f>納品書!B12</f>
        <v>0</v>
      </c>
      <c r="C12" s="18">
        <f>納品書!C12</f>
        <v>0</v>
      </c>
      <c r="D12" s="23">
        <f>納品書!D12</f>
        <v>0</v>
      </c>
      <c r="E12" s="25">
        <f>納品書!E12</f>
        <v>0</v>
      </c>
      <c r="F12" s="19">
        <f t="shared" si="0"/>
        <v>0</v>
      </c>
      <c r="G12" s="17">
        <f>納品書!G12</f>
        <v>0</v>
      </c>
    </row>
    <row r="13" spans="1:7" ht="21.95" customHeight="1" x14ac:dyDescent="0.15">
      <c r="A13" s="30" t="s">
        <v>21</v>
      </c>
      <c r="B13" s="5">
        <f>納品書!B13</f>
        <v>0</v>
      </c>
      <c r="C13" s="18">
        <f>納品書!C13</f>
        <v>0</v>
      </c>
      <c r="D13" s="23">
        <f>納品書!D13</f>
        <v>0</v>
      </c>
      <c r="E13" s="25">
        <f>納品書!E13</f>
        <v>0</v>
      </c>
      <c r="F13" s="19">
        <f t="shared" si="0"/>
        <v>0</v>
      </c>
      <c r="G13" s="17">
        <f>納品書!G13</f>
        <v>0</v>
      </c>
    </row>
    <row r="14" spans="1:7" ht="21.95" customHeight="1" x14ac:dyDescent="0.15">
      <c r="A14" s="30" t="s">
        <v>22</v>
      </c>
      <c r="B14" s="5">
        <f>納品書!B14</f>
        <v>0</v>
      </c>
      <c r="C14" s="18">
        <f>納品書!C14</f>
        <v>0</v>
      </c>
      <c r="D14" s="23">
        <f>納品書!D14</f>
        <v>0</v>
      </c>
      <c r="E14" s="25">
        <f>納品書!E14</f>
        <v>0</v>
      </c>
      <c r="F14" s="19">
        <f t="shared" si="0"/>
        <v>0</v>
      </c>
      <c r="G14" s="17">
        <f>納品書!G14</f>
        <v>0</v>
      </c>
    </row>
    <row r="15" spans="1:7" ht="21.95" customHeight="1" x14ac:dyDescent="0.15">
      <c r="A15" s="30" t="s">
        <v>23</v>
      </c>
      <c r="B15" s="5">
        <f>納品書!B15</f>
        <v>0</v>
      </c>
      <c r="C15" s="18">
        <f>納品書!C15</f>
        <v>0</v>
      </c>
      <c r="D15" s="23">
        <f>納品書!D15</f>
        <v>0</v>
      </c>
      <c r="E15" s="25">
        <f>納品書!E15</f>
        <v>0</v>
      </c>
      <c r="F15" s="19">
        <f t="shared" si="0"/>
        <v>0</v>
      </c>
      <c r="G15" s="17">
        <f>納品書!G15</f>
        <v>0</v>
      </c>
    </row>
    <row r="16" spans="1:7" ht="21.95" customHeight="1" x14ac:dyDescent="0.15">
      <c r="A16" s="30" t="s">
        <v>24</v>
      </c>
      <c r="B16" s="5">
        <f>納品書!B16</f>
        <v>0</v>
      </c>
      <c r="C16" s="18">
        <f>納品書!C16</f>
        <v>0</v>
      </c>
      <c r="D16" s="23">
        <f>納品書!D16</f>
        <v>0</v>
      </c>
      <c r="E16" s="25">
        <f>納品書!E16</f>
        <v>0</v>
      </c>
      <c r="F16" s="19">
        <f t="shared" si="0"/>
        <v>0</v>
      </c>
      <c r="G16" s="17">
        <f>納品書!G16</f>
        <v>0</v>
      </c>
    </row>
    <row r="17" spans="1:7" ht="21.95" customHeight="1" x14ac:dyDescent="0.15">
      <c r="A17" s="7"/>
      <c r="B17" s="8"/>
      <c r="C17" s="8"/>
      <c r="D17" s="38" t="s">
        <v>5</v>
      </c>
      <c r="E17" s="39"/>
      <c r="F17" s="19">
        <f>IF(F9="","",SUM(F9:F16))</f>
        <v>1000</v>
      </c>
      <c r="G17" s="21"/>
    </row>
    <row r="18" spans="1:7" ht="21.95" customHeight="1" x14ac:dyDescent="0.15">
      <c r="A18" s="7"/>
      <c r="B18" s="8"/>
      <c r="C18" s="8"/>
      <c r="D18" s="38" t="s">
        <v>4</v>
      </c>
      <c r="E18" s="39"/>
      <c r="F18" s="19">
        <f>IF(F17="","",F17*0.1)</f>
        <v>100</v>
      </c>
      <c r="G18" s="21"/>
    </row>
    <row r="19" spans="1:7" ht="21.95" customHeight="1" x14ac:dyDescent="0.15">
      <c r="D19" s="38" t="s">
        <v>6</v>
      </c>
      <c r="E19" s="39"/>
      <c r="F19" s="31">
        <f>IF(F17="","",SUM(F17:F18))</f>
        <v>1100</v>
      </c>
      <c r="G19" s="21"/>
    </row>
  </sheetData>
  <sheetProtection algorithmName="SHA-512" hashValue="h/Sh/gQ0z5HnWn/TwMqxuuXeSSJ9MXhsEL7vcTUfMt/IbgZ1fE84FgkiXHAOH+BJn3hXHMiOeWDGVCBUqnJkJw==" saltValue="kJCCD+H2uu4tu0+RGuwztA==" spinCount="100000" sheet="1" objects="1" scenarios="1"/>
  <mergeCells count="6">
    <mergeCell ref="D19:E19"/>
    <mergeCell ref="B4:B5"/>
    <mergeCell ref="A1:G1"/>
    <mergeCell ref="D8:E8"/>
    <mergeCell ref="D17:E17"/>
    <mergeCell ref="D18:E18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11" orientation="landscape" horizontalDpi="4294967293" verticalDpi="0" r:id="rId1"/>
  <headerFooter alignWithMargins="0"/>
  <ignoredErrors>
    <ignoredError sqref="A9: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showZeros="0" workbookViewId="0">
      <selection sqref="A1:G1"/>
    </sheetView>
  </sheetViews>
  <sheetFormatPr defaultRowHeight="13.5" x14ac:dyDescent="0.15"/>
  <cols>
    <col min="1" max="1" width="3.25" customWidth="1"/>
    <col min="2" max="2" width="34.25" customWidth="1"/>
    <col min="3" max="3" width="12.25" customWidth="1"/>
    <col min="4" max="5" width="6.375" customWidth="1"/>
    <col min="6" max="6" width="17.875" customWidth="1"/>
    <col min="7" max="7" width="11.125" customWidth="1"/>
  </cols>
  <sheetData>
    <row r="1" spans="1:7" ht="23.25" customHeight="1" x14ac:dyDescent="0.25">
      <c r="A1" s="42" t="s">
        <v>14</v>
      </c>
      <c r="B1" s="42"/>
      <c r="C1" s="42"/>
      <c r="D1" s="42"/>
      <c r="E1" s="42"/>
      <c r="F1" s="42"/>
      <c r="G1" s="42"/>
    </row>
    <row r="2" spans="1:7" ht="16.5" customHeight="1" x14ac:dyDescent="0.15">
      <c r="A2" s="15"/>
      <c r="G2" s="2" t="str">
        <f>納品書!G2</f>
        <v>2020年　4月　1日</v>
      </c>
    </row>
    <row r="3" spans="1:7" ht="27" customHeight="1" x14ac:dyDescent="0.2">
      <c r="A3" s="1"/>
      <c r="B3" s="14" t="str">
        <f>納品書!B3</f>
        <v>ABC　株式会社</v>
      </c>
      <c r="C3" s="11" t="s">
        <v>8</v>
      </c>
    </row>
    <row r="4" spans="1:7" ht="18" customHeight="1" x14ac:dyDescent="0.25">
      <c r="B4" s="40">
        <f>F19</f>
        <v>1100</v>
      </c>
      <c r="C4" s="10"/>
      <c r="E4" s="9"/>
      <c r="F4" s="3"/>
      <c r="G4" s="13" t="s">
        <v>11</v>
      </c>
    </row>
    <row r="5" spans="1:7" ht="17.25" customHeight="1" thickBot="1" x14ac:dyDescent="0.3">
      <c r="B5" s="41"/>
      <c r="C5" s="10"/>
      <c r="F5" s="3"/>
      <c r="G5" s="4" t="s">
        <v>25</v>
      </c>
    </row>
    <row r="6" spans="1:7" ht="12.75" customHeight="1" x14ac:dyDescent="0.15">
      <c r="E6" s="3"/>
      <c r="F6" s="3"/>
      <c r="G6" s="12" t="s">
        <v>26</v>
      </c>
    </row>
    <row r="7" spans="1:7" ht="7.5" customHeight="1" x14ac:dyDescent="0.15"/>
    <row r="8" spans="1:7" ht="21.95" customHeight="1" x14ac:dyDescent="0.15">
      <c r="A8" s="26"/>
      <c r="B8" s="6" t="s">
        <v>0</v>
      </c>
      <c r="C8" s="16" t="s">
        <v>12</v>
      </c>
      <c r="D8" s="43" t="s">
        <v>1</v>
      </c>
      <c r="E8" s="43"/>
      <c r="F8" s="16" t="s">
        <v>2</v>
      </c>
      <c r="G8" s="16" t="s">
        <v>3</v>
      </c>
    </row>
    <row r="9" spans="1:7" ht="21.95" customHeight="1" x14ac:dyDescent="0.15">
      <c r="A9" s="27" t="s">
        <v>18</v>
      </c>
      <c r="B9" s="5" t="str">
        <f>納品書!B9</f>
        <v>長形3号封筒</v>
      </c>
      <c r="C9" s="18">
        <f>納品書!C9</f>
        <v>200</v>
      </c>
      <c r="D9" s="23">
        <f>納品書!D9</f>
        <v>5</v>
      </c>
      <c r="E9" s="22" t="str">
        <f>納品書!E9</f>
        <v>箱</v>
      </c>
      <c r="F9" s="19">
        <f t="shared" ref="F9:F16" si="0">IF(C9="","",C9*D9)</f>
        <v>1000</v>
      </c>
      <c r="G9" s="20">
        <f>納品書!G9</f>
        <v>0</v>
      </c>
    </row>
    <row r="10" spans="1:7" ht="21.95" customHeight="1" x14ac:dyDescent="0.15">
      <c r="A10" s="28" t="s">
        <v>27</v>
      </c>
      <c r="B10" s="5">
        <f>納品書!B10</f>
        <v>0</v>
      </c>
      <c r="C10" s="18">
        <f>納品書!C10</f>
        <v>0</v>
      </c>
      <c r="D10" s="23">
        <f>納品書!D10</f>
        <v>0</v>
      </c>
      <c r="E10" s="22">
        <f>納品書!E10</f>
        <v>0</v>
      </c>
      <c r="F10" s="19">
        <f t="shared" si="0"/>
        <v>0</v>
      </c>
      <c r="G10" s="17">
        <f>納品書!G10</f>
        <v>0</v>
      </c>
    </row>
    <row r="11" spans="1:7" ht="21.95" customHeight="1" x14ac:dyDescent="0.15">
      <c r="A11" s="28" t="s">
        <v>19</v>
      </c>
      <c r="B11" s="5">
        <f>納品書!B11</f>
        <v>0</v>
      </c>
      <c r="C11" s="18">
        <f>納品書!C11</f>
        <v>0</v>
      </c>
      <c r="D11" s="23">
        <f>納品書!D11</f>
        <v>0</v>
      </c>
      <c r="E11" s="22">
        <f>納品書!E11</f>
        <v>0</v>
      </c>
      <c r="F11" s="19">
        <f t="shared" si="0"/>
        <v>0</v>
      </c>
      <c r="G11" s="17">
        <f>納品書!G11</f>
        <v>0</v>
      </c>
    </row>
    <row r="12" spans="1:7" ht="21.95" customHeight="1" x14ac:dyDescent="0.15">
      <c r="A12" s="28" t="s">
        <v>20</v>
      </c>
      <c r="B12" s="5">
        <f>納品書!B12</f>
        <v>0</v>
      </c>
      <c r="C12" s="18">
        <f>納品書!C12</f>
        <v>0</v>
      </c>
      <c r="D12" s="23">
        <f>納品書!D12</f>
        <v>0</v>
      </c>
      <c r="E12" s="22">
        <f>納品書!E12</f>
        <v>0</v>
      </c>
      <c r="F12" s="19">
        <f t="shared" si="0"/>
        <v>0</v>
      </c>
      <c r="G12" s="17">
        <f>納品書!G12</f>
        <v>0</v>
      </c>
    </row>
    <row r="13" spans="1:7" ht="21.95" customHeight="1" x14ac:dyDescent="0.15">
      <c r="A13" s="28" t="s">
        <v>21</v>
      </c>
      <c r="B13" s="5">
        <f>納品書!B13</f>
        <v>0</v>
      </c>
      <c r="C13" s="18">
        <f>納品書!C13</f>
        <v>0</v>
      </c>
      <c r="D13" s="23">
        <f>納品書!D13</f>
        <v>0</v>
      </c>
      <c r="E13" s="22">
        <f>納品書!E13</f>
        <v>0</v>
      </c>
      <c r="F13" s="19">
        <f t="shared" si="0"/>
        <v>0</v>
      </c>
      <c r="G13" s="17">
        <f>納品書!G13</f>
        <v>0</v>
      </c>
    </row>
    <row r="14" spans="1:7" ht="21.95" customHeight="1" x14ac:dyDescent="0.15">
      <c r="A14" s="28" t="s">
        <v>22</v>
      </c>
      <c r="B14" s="5">
        <f>納品書!B14</f>
        <v>0</v>
      </c>
      <c r="C14" s="18">
        <f>納品書!C14</f>
        <v>0</v>
      </c>
      <c r="D14" s="23">
        <f>納品書!D14</f>
        <v>0</v>
      </c>
      <c r="E14" s="22">
        <f>納品書!E14</f>
        <v>0</v>
      </c>
      <c r="F14" s="19">
        <f t="shared" si="0"/>
        <v>0</v>
      </c>
      <c r="G14" s="17">
        <f>納品書!G14</f>
        <v>0</v>
      </c>
    </row>
    <row r="15" spans="1:7" ht="21.95" customHeight="1" x14ac:dyDescent="0.15">
      <c r="A15" s="28" t="s">
        <v>23</v>
      </c>
      <c r="B15" s="5">
        <f>納品書!B15</f>
        <v>0</v>
      </c>
      <c r="C15" s="18">
        <f>納品書!C15</f>
        <v>0</v>
      </c>
      <c r="D15" s="23">
        <f>納品書!D15</f>
        <v>0</v>
      </c>
      <c r="E15" s="22">
        <f>納品書!E15</f>
        <v>0</v>
      </c>
      <c r="F15" s="19">
        <f t="shared" si="0"/>
        <v>0</v>
      </c>
      <c r="G15" s="17">
        <f>納品書!G15</f>
        <v>0</v>
      </c>
    </row>
    <row r="16" spans="1:7" ht="21.95" customHeight="1" x14ac:dyDescent="0.15">
      <c r="A16" s="29" t="s">
        <v>24</v>
      </c>
      <c r="B16" s="5">
        <f>納品書!B16</f>
        <v>0</v>
      </c>
      <c r="C16" s="18">
        <f>納品書!C16</f>
        <v>0</v>
      </c>
      <c r="D16" s="23">
        <f>納品書!D16</f>
        <v>0</v>
      </c>
      <c r="E16" s="22">
        <f>納品書!E16</f>
        <v>0</v>
      </c>
      <c r="F16" s="19">
        <f t="shared" si="0"/>
        <v>0</v>
      </c>
      <c r="G16" s="17">
        <f>納品書!G16</f>
        <v>0</v>
      </c>
    </row>
    <row r="17" spans="1:7" ht="21.95" customHeight="1" x14ac:dyDescent="0.15">
      <c r="A17" s="7"/>
      <c r="B17" s="8"/>
      <c r="C17" s="8"/>
      <c r="D17" s="38" t="s">
        <v>5</v>
      </c>
      <c r="E17" s="39"/>
      <c r="F17" s="19">
        <f>IF(F9="","",SUM(F9:F16))</f>
        <v>1000</v>
      </c>
      <c r="G17" s="21"/>
    </row>
    <row r="18" spans="1:7" ht="21.95" customHeight="1" x14ac:dyDescent="0.15">
      <c r="A18" s="7"/>
      <c r="B18" s="8"/>
      <c r="C18" s="8"/>
      <c r="D18" s="38" t="s">
        <v>4</v>
      </c>
      <c r="E18" s="39"/>
      <c r="F18" s="19">
        <f>IF(F17="","",F17*0.1)</f>
        <v>100</v>
      </c>
      <c r="G18" s="21"/>
    </row>
    <row r="19" spans="1:7" ht="21.95" customHeight="1" x14ac:dyDescent="0.15">
      <c r="D19" s="38" t="s">
        <v>6</v>
      </c>
      <c r="E19" s="39"/>
      <c r="F19" s="31">
        <f>IF(F17="","",SUM(F17:F18))</f>
        <v>1100</v>
      </c>
      <c r="G19" s="21"/>
    </row>
  </sheetData>
  <sheetProtection algorithmName="SHA-512" hashValue="JwbbPMO6Sdd4LE3+0+DNX64ZZa7aP+WxS90e0Koqrks1Fu1cnIR458jrKgp5y1/Xljcb2RhtwPfYohnJ/emIgA==" saltValue="952VJLRiv/77JhZQO1wJRQ==" spinCount="100000" sheet="1" objects="1" scenarios="1"/>
  <mergeCells count="6">
    <mergeCell ref="D19:E19"/>
    <mergeCell ref="B4:B5"/>
    <mergeCell ref="A1:G1"/>
    <mergeCell ref="D8:E8"/>
    <mergeCell ref="D17:E17"/>
    <mergeCell ref="D18:E18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11" orientation="landscape" horizontalDpi="4294967293" verticalDpi="0" r:id="rId1"/>
  <headerFooter alignWithMargins="0"/>
  <ignoredErrors>
    <ignoredError sqref="A9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納品書</vt:lpstr>
      <vt:lpstr>納品書（控）</vt:lpstr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2020-04-18T02:34:45Z</dcterms:created>
  <dcterms:modified xsi:type="dcterms:W3CDTF">2020-04-18T03:55:39Z</dcterms:modified>
</cp:coreProperties>
</file>